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30"/>
  </bookViews>
  <sheets>
    <sheet name="등급산출" sheetId="1" r:id="rId1"/>
    <sheet name="참고" sheetId="2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 s="1"/>
  <c r="F8" i="1" l="1"/>
  <c r="F10" i="1"/>
  <c r="F9" i="1"/>
  <c r="F11" i="1" l="1"/>
</calcChain>
</file>

<file path=xl/sharedStrings.xml><?xml version="1.0" encoding="utf-8"?>
<sst xmlns="http://schemas.openxmlformats.org/spreadsheetml/2006/main" count="70" uniqueCount="68">
  <si>
    <t>학년</t>
    <phoneticPr fontId="1" type="noConversion"/>
  </si>
  <si>
    <t>석차등급</t>
  </si>
  <si>
    <t>학년</t>
    <phoneticPr fontId="1" type="noConversion"/>
  </si>
  <si>
    <t>등급평균</t>
    <phoneticPr fontId="1" type="noConversion"/>
  </si>
  <si>
    <t>일반등급산출</t>
    <phoneticPr fontId="1" type="noConversion"/>
  </si>
  <si>
    <r>
      <rPr>
        <b/>
        <sz val="10"/>
        <color theme="1"/>
        <rFont val="맑은 고딕"/>
        <family val="3"/>
        <charset val="129"/>
        <scheme val="minor"/>
      </rPr>
      <t>*</t>
    </r>
    <r>
      <rPr>
        <sz val="10"/>
        <color theme="1"/>
        <rFont val="맑은 고딕"/>
        <family val="2"/>
        <charset val="129"/>
        <scheme val="minor"/>
      </rPr>
      <t xml:space="preserve"> 1학년(30%) 2학년(35%) 3학년(35%) 반영</t>
    </r>
    <phoneticPr fontId="1" type="noConversion"/>
  </si>
  <si>
    <t>등 급</t>
  </si>
  <si>
    <t>기준비율</t>
  </si>
  <si>
    <t>누적비율</t>
  </si>
  <si>
    <t>Z점수 from~to</t>
  </si>
  <si>
    <t>1.75 ~</t>
  </si>
  <si>
    <t>1.22 ~1.74</t>
  </si>
  <si>
    <t>~ 1.21</t>
  </si>
  <si>
    <t>~ 0.73</t>
  </si>
  <si>
    <t>~ 0.24</t>
  </si>
  <si>
    <t>~ -0.25</t>
  </si>
  <si>
    <t>~ -0.74</t>
  </si>
  <si>
    <t>~ -1.22</t>
  </si>
  <si>
    <t>-1.75 ~</t>
  </si>
  <si>
    <t>원점수</t>
    <phoneticPr fontId="1" type="noConversion"/>
  </si>
  <si>
    <t>과목평균</t>
    <phoneticPr fontId="1" type="noConversion"/>
  </si>
  <si>
    <t>표준편차</t>
    <phoneticPr fontId="1" type="noConversion"/>
  </si>
  <si>
    <t>등급</t>
    <phoneticPr fontId="1" type="noConversion"/>
  </si>
  <si>
    <t>산출점수</t>
    <phoneticPr fontId="1" type="noConversion"/>
  </si>
  <si>
    <r>
      <t xml:space="preserve">   </t>
    </r>
    <r>
      <rPr>
        <sz val="10"/>
        <color theme="1"/>
        <rFont val="맑은 고딕"/>
        <family val="3"/>
        <charset val="129"/>
        <scheme val="minor"/>
      </rPr>
      <t>ex) 1학년(X</t>
    </r>
    <r>
      <rPr>
        <sz val="10"/>
        <color theme="1"/>
        <rFont val="맑은 고딕"/>
        <family val="2"/>
        <charset val="129"/>
        <scheme val="minor"/>
      </rPr>
      <t>) -&gt; 1(</t>
    </r>
    <r>
      <rPr>
        <sz val="10"/>
        <color theme="1"/>
        <rFont val="맑은 고딕"/>
        <family val="3"/>
        <charset val="129"/>
        <scheme val="minor"/>
      </rPr>
      <t>O</t>
    </r>
    <r>
      <rPr>
        <sz val="10"/>
        <color theme="1"/>
        <rFont val="맑은 고딕"/>
        <family val="2"/>
        <charset val="129"/>
        <scheme val="minor"/>
      </rPr>
      <t>)</t>
    </r>
    <phoneticPr fontId="1" type="noConversion"/>
  </si>
  <si>
    <t>등급없이 성취도점수만 제공시 등급변환기</t>
    <phoneticPr fontId="1" type="noConversion"/>
  </si>
  <si>
    <t>평균</t>
  </si>
  <si>
    <t>교과성적 반영점수</t>
  </si>
  <si>
    <t>100%반영</t>
  </si>
  <si>
    <t>60%반영</t>
  </si>
  <si>
    <t>40%반영</t>
  </si>
  <si>
    <t>10%반영</t>
  </si>
  <si>
    <t>1등급</t>
  </si>
  <si>
    <t>1.00-1.49</t>
  </si>
  <si>
    <t>2등급</t>
  </si>
  <si>
    <t>1.50-2.49</t>
  </si>
  <si>
    <t>3등급</t>
  </si>
  <si>
    <t>2.50-3.49</t>
  </si>
  <si>
    <t>4등급</t>
  </si>
  <si>
    <t>3.50-4.49</t>
  </si>
  <si>
    <t>5등급</t>
  </si>
  <si>
    <t>4.50-5.49</t>
  </si>
  <si>
    <t>6등급</t>
  </si>
  <si>
    <t>5.50-6.49</t>
  </si>
  <si>
    <t>7등급</t>
  </si>
  <si>
    <t>6.50-7.49</t>
  </si>
  <si>
    <t>8등급</t>
  </si>
  <si>
    <t>7.50-8.49</t>
  </si>
  <si>
    <t>9등급</t>
  </si>
  <si>
    <t>8.50-9.00</t>
  </si>
  <si>
    <t>산출공식에 의한 예</t>
    <phoneticPr fontId="1" type="noConversion"/>
  </si>
  <si>
    <t>(1단계)</t>
  </si>
  <si>
    <t>1학년 : [{국어(3)+수학(4)+도덕(3)+한국사(4)+한국사(3)+사회(5)+사회(3)}/7] = 3.57</t>
  </si>
  <si>
    <t>2학년 : [{수학(4)+물리(2)+화학(4)+영어Ⅱ(4)+영어Ⅱ(3)}/5] = 3.4</t>
  </si>
  <si>
    <t>3학년 : [{국어(3)+문학(4)+수학(5)+영어회화(3)+영어작문(5)}/5] = 4.0</t>
  </si>
  <si>
    <t>(2단계)</t>
  </si>
  <si>
    <t>{1학년(30%)+2학년(35%)+3학년(35%)} = 3.66(4등급)</t>
  </si>
  <si>
    <t>교과성적반영표</t>
    <phoneticPr fontId="1" type="noConversion"/>
  </si>
  <si>
    <t>등급없이 성취도점수만 제공시 등급변환방법</t>
    <phoneticPr fontId="1" type="noConversion"/>
  </si>
  <si>
    <t>Z점수 산출 등급 전환 예</t>
    <phoneticPr fontId="1" type="noConversion"/>
  </si>
  <si>
    <r>
      <t xml:space="preserve">Z점수 산출 : ( 원점수 - 과목평균 ) / 표준편차 </t>
    </r>
    <r>
      <rPr>
        <sz val="10"/>
        <color rgb="FF000000"/>
        <rFont val="맑은 고딕"/>
        <family val="3"/>
        <charset val="129"/>
        <scheme val="major"/>
      </rPr>
      <t>( 소수점 셋째자리에서 반올림 )</t>
    </r>
  </si>
  <si>
    <t>국어 원점수 82, 과목평균 79, 표준편차 13.2</t>
  </si>
  <si>
    <t>국어 (82-79) / 13.2 -&gt; 0.23 - &gt; 국어 5등급</t>
  </si>
  <si>
    <r>
      <rPr>
        <b/>
        <sz val="10"/>
        <color theme="1"/>
        <rFont val="맑은 고딕"/>
        <family val="3"/>
        <charset val="129"/>
        <scheme val="minor"/>
      </rPr>
      <t>*</t>
    </r>
    <r>
      <rPr>
        <sz val="10"/>
        <color theme="1"/>
        <rFont val="맑은 고딕"/>
        <family val="2"/>
        <charset val="129"/>
        <scheme val="minor"/>
      </rPr>
      <t xml:space="preserve"> 학년, 석차등급에는 숫자만 기입</t>
    </r>
    <phoneticPr fontId="1" type="noConversion"/>
  </si>
  <si>
    <t>* 등급없이 성취도점수만 제공시 등급변환 후에 입력</t>
    <phoneticPr fontId="1" type="noConversion"/>
  </si>
  <si>
    <t>* 성취도점수등급변환기 사용시 원점수, 과목평균, 표준편차만 입력</t>
    <phoneticPr fontId="1" type="noConversion"/>
  </si>
  <si>
    <t>최종등급</t>
    <phoneticPr fontId="1" type="noConversion"/>
  </si>
  <si>
    <r>
      <t xml:space="preserve">* </t>
    </r>
    <r>
      <rPr>
        <b/>
        <sz val="10"/>
        <color rgb="FFFF0000"/>
        <rFont val="맑은 고딕"/>
        <family val="3"/>
        <charset val="129"/>
        <scheme val="minor"/>
      </rPr>
      <t>등급 또는 성취도점수로 나온 모든 과목입력</t>
    </r>
    <r>
      <rPr>
        <b/>
        <sz val="10"/>
        <color theme="1"/>
        <rFont val="맑은 고딕"/>
        <family val="3"/>
        <charset val="129"/>
        <scheme val="minor"/>
      </rPr>
      <t xml:space="preserve">
     (등급없이 성취도점수만 제공시 등급변환 후에 입력)
* 학년, 석차등급에는 숫자만 기입
     ex) 1학년(X) -&gt; 1(O)
* 칸이 모자를 경우 추가하여 입력해주세요.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</si>
</sst>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6" fontId="3" fillId="0" borderId="0" xfId="0" applyNumberFormat="1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9" fontId="7" fillId="0" borderId="3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7"/>
  <sheetViews>
    <sheetView tabSelected="1" zoomScaleNormal="100" workbookViewId="0">
      <selection activeCell="D5" sqref="D5"/>
    </sheetView>
  </sheetViews>
  <sheetFormatPr defaultRowHeight="16.5" x14ac:dyDescent="0.3"/>
  <cols>
    <col min="2" max="3" width="10.625" customWidth="1"/>
    <col min="6" max="7" width="10.625" customWidth="1"/>
    <col min="8" max="8" width="10.5" bestFit="1" customWidth="1"/>
  </cols>
  <sheetData>
    <row r="1" spans="2:9" ht="76.5" customHeight="1" x14ac:dyDescent="0.3">
      <c r="B1" s="33" t="s">
        <v>67</v>
      </c>
      <c r="C1" s="34"/>
      <c r="D1" s="34"/>
      <c r="E1" s="34"/>
      <c r="F1" s="34"/>
      <c r="G1" s="34"/>
      <c r="H1" s="34"/>
      <c r="I1" s="34"/>
    </row>
    <row r="3" spans="2:9" ht="17.25" thickBot="1" x14ac:dyDescent="0.35">
      <c r="B3" s="32" t="s">
        <v>4</v>
      </c>
      <c r="C3" s="32"/>
      <c r="E3" s="32" t="s">
        <v>25</v>
      </c>
      <c r="F3" s="32"/>
      <c r="G3" s="32"/>
      <c r="H3" s="32"/>
      <c r="I3" s="32"/>
    </row>
    <row r="4" spans="2:9" ht="17.25" thickBot="1" x14ac:dyDescent="0.35">
      <c r="B4" s="6" t="s">
        <v>0</v>
      </c>
      <c r="C4" s="6" t="s">
        <v>1</v>
      </c>
      <c r="E4" s="6" t="s">
        <v>19</v>
      </c>
      <c r="F4" s="6" t="s">
        <v>20</v>
      </c>
      <c r="G4" s="6" t="s">
        <v>21</v>
      </c>
      <c r="H4" s="6" t="s">
        <v>23</v>
      </c>
      <c r="I4" s="6" t="s">
        <v>22</v>
      </c>
    </row>
    <row r="5" spans="2:9" x14ac:dyDescent="0.3">
      <c r="B5" s="8">
        <v>1</v>
      </c>
      <c r="C5" s="8">
        <v>6</v>
      </c>
      <c r="E5" s="9">
        <v>37</v>
      </c>
      <c r="F5" s="9">
        <v>69.599999999999994</v>
      </c>
      <c r="G5" s="11">
        <v>19.2</v>
      </c>
      <c r="H5" s="11">
        <f>ROUND((E5-F5)/G5,2)</f>
        <v>-1.7</v>
      </c>
      <c r="I5" s="9">
        <f>IF($H$5&gt;=1.75,1,IF($H$5&gt;=1.22,2,IF($H$5&gt;=0.74,3,IF($H$5&gt;=0.25,4,IF($H$5&gt;=-0.24,5,IF($H$5&gt;=-0.73,6,IF($H$5&gt;=-1.21,7,IF($H$5&gt;=-1.74,8,IF($H$5&gt;=-1.75,9)))))))))</f>
        <v>8</v>
      </c>
    </row>
    <row r="6" spans="2:9" ht="17.25" thickBot="1" x14ac:dyDescent="0.35">
      <c r="B6" s="9">
        <v>1</v>
      </c>
      <c r="C6" s="9">
        <v>6</v>
      </c>
    </row>
    <row r="7" spans="2:9" x14ac:dyDescent="0.3">
      <c r="B7" s="9">
        <v>1</v>
      </c>
      <c r="C7" s="9">
        <v>9</v>
      </c>
      <c r="E7" s="27" t="s">
        <v>2</v>
      </c>
      <c r="F7" s="27" t="s">
        <v>3</v>
      </c>
    </row>
    <row r="8" spans="2:9" x14ac:dyDescent="0.3">
      <c r="B8" s="10">
        <v>1</v>
      </c>
      <c r="C8" s="9">
        <v>7</v>
      </c>
      <c r="E8" s="28">
        <v>1</v>
      </c>
      <c r="F8" s="29">
        <f>IFERROR(AVERAGEIF($B$5:$B$62,E8,$C$5:$C$62),"")</f>
        <v>6.8</v>
      </c>
    </row>
    <row r="9" spans="2:9" ht="16.5" customHeight="1" x14ac:dyDescent="0.3">
      <c r="B9" s="10">
        <v>1</v>
      </c>
      <c r="C9" s="9">
        <v>6</v>
      </c>
      <c r="E9" s="28">
        <v>2</v>
      </c>
      <c r="F9" s="29">
        <f>IFERROR(AVERAGEIF($B$5:$B$62,E9,$C$5:$C$62),"")</f>
        <v>7.1428571428571432</v>
      </c>
    </row>
    <row r="10" spans="2:9" ht="16.5" customHeight="1" thickBot="1" x14ac:dyDescent="0.35">
      <c r="B10" s="10">
        <v>1</v>
      </c>
      <c r="C10" s="10">
        <v>8</v>
      </c>
      <c r="E10" s="30">
        <v>3</v>
      </c>
      <c r="F10" s="31">
        <f>IFERROR(AVERAGEIF($B$5:$B$62,E10,$C$5:$C$62),"")</f>
        <v>7.7272727272727275</v>
      </c>
    </row>
    <row r="11" spans="2:9" ht="18" thickTop="1" thickBot="1" x14ac:dyDescent="0.35">
      <c r="B11" s="10">
        <v>1</v>
      </c>
      <c r="C11" s="10">
        <v>7</v>
      </c>
      <c r="E11" s="4" t="s">
        <v>66</v>
      </c>
      <c r="F11" s="5">
        <f>(F8*0.3)+(F9*0.35)+(F10*0.35)</f>
        <v>7.2445454545454542</v>
      </c>
    </row>
    <row r="12" spans="2:9" x14ac:dyDescent="0.3">
      <c r="B12" s="9">
        <v>1</v>
      </c>
      <c r="C12" s="10">
        <v>7</v>
      </c>
      <c r="E12" s="2"/>
      <c r="F12" s="2"/>
    </row>
    <row r="13" spans="2:9" x14ac:dyDescent="0.3">
      <c r="B13" s="9">
        <v>1</v>
      </c>
      <c r="C13" s="10">
        <v>8</v>
      </c>
      <c r="E13" s="7" t="s">
        <v>63</v>
      </c>
      <c r="F13" s="7"/>
      <c r="G13" s="7"/>
    </row>
    <row r="14" spans="2:9" x14ac:dyDescent="0.3">
      <c r="B14" s="10">
        <v>1</v>
      </c>
      <c r="C14" s="10">
        <v>8</v>
      </c>
      <c r="E14" s="1" t="s">
        <v>24</v>
      </c>
      <c r="F14" s="1"/>
      <c r="G14" s="1"/>
    </row>
    <row r="15" spans="2:9" x14ac:dyDescent="0.3">
      <c r="B15" s="10">
        <v>1</v>
      </c>
      <c r="C15" s="10">
        <v>5</v>
      </c>
      <c r="E15" s="7" t="s">
        <v>5</v>
      </c>
      <c r="F15" s="7"/>
      <c r="G15" s="7"/>
    </row>
    <row r="16" spans="2:9" x14ac:dyDescent="0.3">
      <c r="B16" s="10">
        <v>1</v>
      </c>
      <c r="C16" s="10">
        <v>5</v>
      </c>
      <c r="E16" s="7" t="s">
        <v>64</v>
      </c>
      <c r="F16" s="7"/>
      <c r="G16" s="7"/>
    </row>
    <row r="17" spans="2:7" x14ac:dyDescent="0.3">
      <c r="B17" s="10">
        <v>1</v>
      </c>
      <c r="C17" s="10">
        <v>7</v>
      </c>
      <c r="E17" s="1" t="s">
        <v>65</v>
      </c>
    </row>
    <row r="18" spans="2:7" x14ac:dyDescent="0.3">
      <c r="B18" s="9">
        <v>1</v>
      </c>
      <c r="C18" s="10">
        <v>5</v>
      </c>
      <c r="E18" s="7"/>
    </row>
    <row r="19" spans="2:7" x14ac:dyDescent="0.3">
      <c r="B19" s="9">
        <v>1</v>
      </c>
      <c r="C19" s="10">
        <v>6</v>
      </c>
      <c r="E19" s="7"/>
    </row>
    <row r="20" spans="2:7" x14ac:dyDescent="0.3">
      <c r="B20" s="10">
        <v>1</v>
      </c>
      <c r="C20" s="10">
        <v>8</v>
      </c>
    </row>
    <row r="21" spans="2:7" x14ac:dyDescent="0.3">
      <c r="B21" s="10">
        <v>1</v>
      </c>
      <c r="C21" s="10">
        <v>8</v>
      </c>
    </row>
    <row r="22" spans="2:7" x14ac:dyDescent="0.3">
      <c r="B22" s="10">
        <v>1</v>
      </c>
      <c r="C22" s="10">
        <v>7</v>
      </c>
    </row>
    <row r="23" spans="2:7" x14ac:dyDescent="0.3">
      <c r="B23" s="10">
        <v>1</v>
      </c>
      <c r="C23" s="10">
        <v>6</v>
      </c>
    </row>
    <row r="24" spans="2:7" x14ac:dyDescent="0.3">
      <c r="B24" s="9">
        <v>1</v>
      </c>
      <c r="C24" s="10">
        <v>7</v>
      </c>
    </row>
    <row r="25" spans="2:7" x14ac:dyDescent="0.3">
      <c r="B25" s="10"/>
      <c r="C25" s="10"/>
    </row>
    <row r="26" spans="2:7" x14ac:dyDescent="0.3">
      <c r="B26" s="10">
        <v>2</v>
      </c>
      <c r="C26" s="10">
        <v>7</v>
      </c>
      <c r="G26" s="7"/>
    </row>
    <row r="27" spans="2:7" x14ac:dyDescent="0.3">
      <c r="B27" s="10">
        <v>2</v>
      </c>
      <c r="C27" s="10">
        <v>7</v>
      </c>
      <c r="G27" s="1"/>
    </row>
    <row r="28" spans="2:7" x14ac:dyDescent="0.3">
      <c r="B28" s="10">
        <v>2</v>
      </c>
      <c r="C28" s="10">
        <v>9</v>
      </c>
      <c r="G28" s="7"/>
    </row>
    <row r="29" spans="2:7" x14ac:dyDescent="0.3">
      <c r="B29" s="10">
        <v>2</v>
      </c>
      <c r="C29" s="10">
        <v>9</v>
      </c>
      <c r="G29" s="7"/>
    </row>
    <row r="30" spans="2:7" x14ac:dyDescent="0.3">
      <c r="B30" s="10">
        <v>2</v>
      </c>
      <c r="C30" s="10">
        <v>5</v>
      </c>
    </row>
    <row r="31" spans="2:7" x14ac:dyDescent="0.3">
      <c r="B31" s="10">
        <v>2</v>
      </c>
      <c r="C31" s="10">
        <v>7</v>
      </c>
    </row>
    <row r="32" spans="2:7" x14ac:dyDescent="0.3">
      <c r="B32" s="10">
        <v>2</v>
      </c>
      <c r="C32" s="10">
        <v>8</v>
      </c>
    </row>
    <row r="33" spans="2:3" x14ac:dyDescent="0.3">
      <c r="B33" s="10">
        <v>2</v>
      </c>
      <c r="C33" s="10">
        <v>7</v>
      </c>
    </row>
    <row r="34" spans="2:3" x14ac:dyDescent="0.3">
      <c r="B34" s="10">
        <v>2</v>
      </c>
      <c r="C34" s="10">
        <v>7</v>
      </c>
    </row>
    <row r="35" spans="2:3" x14ac:dyDescent="0.3">
      <c r="B35" s="10">
        <v>2</v>
      </c>
      <c r="C35" s="10">
        <v>5</v>
      </c>
    </row>
    <row r="36" spans="2:3" x14ac:dyDescent="0.3">
      <c r="B36" s="10">
        <v>2</v>
      </c>
      <c r="C36" s="10">
        <v>5</v>
      </c>
    </row>
    <row r="37" spans="2:3" x14ac:dyDescent="0.3">
      <c r="B37" s="10">
        <v>2</v>
      </c>
      <c r="C37" s="10">
        <v>6</v>
      </c>
    </row>
    <row r="38" spans="2:3" x14ac:dyDescent="0.3">
      <c r="B38" s="10">
        <v>2</v>
      </c>
      <c r="C38" s="10">
        <v>4</v>
      </c>
    </row>
    <row r="39" spans="2:3" x14ac:dyDescent="0.3">
      <c r="B39" s="10">
        <v>2</v>
      </c>
      <c r="C39" s="10">
        <v>9</v>
      </c>
    </row>
    <row r="40" spans="2:3" x14ac:dyDescent="0.3">
      <c r="B40" s="10">
        <v>2</v>
      </c>
      <c r="C40" s="10">
        <v>9</v>
      </c>
    </row>
    <row r="41" spans="2:3" x14ac:dyDescent="0.3">
      <c r="B41" s="10">
        <v>2</v>
      </c>
      <c r="C41" s="10">
        <v>7</v>
      </c>
    </row>
    <row r="42" spans="2:3" x14ac:dyDescent="0.3">
      <c r="B42" s="10">
        <v>2</v>
      </c>
      <c r="C42" s="10">
        <v>9</v>
      </c>
    </row>
    <row r="43" spans="2:3" x14ac:dyDescent="0.3">
      <c r="B43" s="10">
        <v>2</v>
      </c>
      <c r="C43" s="9">
        <v>9</v>
      </c>
    </row>
    <row r="44" spans="2:3" x14ac:dyDescent="0.3">
      <c r="B44" s="10">
        <v>2</v>
      </c>
      <c r="C44" s="10">
        <v>7</v>
      </c>
    </row>
    <row r="45" spans="2:3" x14ac:dyDescent="0.3">
      <c r="B45" s="10">
        <v>2</v>
      </c>
      <c r="C45" s="10">
        <v>7</v>
      </c>
    </row>
    <row r="46" spans="2:3" x14ac:dyDescent="0.3">
      <c r="B46" s="10">
        <v>2</v>
      </c>
      <c r="C46" s="10">
        <v>7</v>
      </c>
    </row>
    <row r="47" spans="2:3" x14ac:dyDescent="0.3">
      <c r="B47" s="10"/>
      <c r="C47" s="10"/>
    </row>
    <row r="48" spans="2:3" x14ac:dyDescent="0.3">
      <c r="B48" s="10">
        <v>3</v>
      </c>
      <c r="C48" s="10">
        <v>6</v>
      </c>
    </row>
    <row r="49" spans="2:3" x14ac:dyDescent="0.3">
      <c r="B49" s="10">
        <v>3</v>
      </c>
      <c r="C49" s="10">
        <v>7</v>
      </c>
    </row>
    <row r="50" spans="2:3" x14ac:dyDescent="0.3">
      <c r="B50" s="10">
        <v>3</v>
      </c>
      <c r="C50" s="10">
        <v>8</v>
      </c>
    </row>
    <row r="51" spans="2:3" x14ac:dyDescent="0.3">
      <c r="B51" s="10">
        <v>3</v>
      </c>
      <c r="C51" s="10">
        <v>5</v>
      </c>
    </row>
    <row r="52" spans="2:3" x14ac:dyDescent="0.3">
      <c r="B52" s="10">
        <v>3</v>
      </c>
      <c r="C52" s="10">
        <v>9</v>
      </c>
    </row>
    <row r="53" spans="2:3" x14ac:dyDescent="0.3">
      <c r="B53" s="10">
        <v>3</v>
      </c>
      <c r="C53" s="10">
        <v>9</v>
      </c>
    </row>
    <row r="54" spans="2:3" x14ac:dyDescent="0.3">
      <c r="B54" s="10">
        <v>3</v>
      </c>
      <c r="C54" s="10">
        <v>9</v>
      </c>
    </row>
    <row r="55" spans="2:3" x14ac:dyDescent="0.3">
      <c r="B55" s="10">
        <v>3</v>
      </c>
      <c r="C55" s="10">
        <v>9</v>
      </c>
    </row>
    <row r="56" spans="2:3" x14ac:dyDescent="0.3">
      <c r="B56" s="10">
        <v>3</v>
      </c>
      <c r="C56" s="10">
        <v>9</v>
      </c>
    </row>
    <row r="57" spans="2:3" x14ac:dyDescent="0.3">
      <c r="B57" s="10">
        <v>3</v>
      </c>
      <c r="C57" s="10">
        <v>7</v>
      </c>
    </row>
    <row r="58" spans="2:3" x14ac:dyDescent="0.3">
      <c r="B58" s="10">
        <v>3</v>
      </c>
      <c r="C58" s="10">
        <v>7</v>
      </c>
    </row>
    <row r="59" spans="2:3" x14ac:dyDescent="0.3">
      <c r="B59" s="9"/>
      <c r="C59" s="9"/>
    </row>
    <row r="60" spans="2:3" x14ac:dyDescent="0.3">
      <c r="B60" s="9"/>
      <c r="C60" s="9"/>
    </row>
    <row r="61" spans="2:3" x14ac:dyDescent="0.3">
      <c r="B61" s="9"/>
      <c r="C61" s="9"/>
    </row>
    <row r="62" spans="2:3" x14ac:dyDescent="0.3">
      <c r="B62" s="9"/>
      <c r="C62" s="9"/>
    </row>
    <row r="63" spans="2:3" x14ac:dyDescent="0.3">
      <c r="B63" s="3"/>
      <c r="C63" s="3"/>
    </row>
    <row r="64" spans="2:3" x14ac:dyDescent="0.3">
      <c r="B64" s="3"/>
      <c r="C64" s="3"/>
    </row>
    <row r="65" spans="2:3" x14ac:dyDescent="0.3">
      <c r="B65" s="3"/>
      <c r="C65" s="3"/>
    </row>
    <row r="66" spans="2:3" x14ac:dyDescent="0.3">
      <c r="B66" s="3"/>
      <c r="C66" s="3"/>
    </row>
    <row r="67" spans="2:3" x14ac:dyDescent="0.3">
      <c r="B67" s="3"/>
      <c r="C67" s="3"/>
    </row>
    <row r="68" spans="2:3" x14ac:dyDescent="0.3">
      <c r="B68" s="3"/>
      <c r="C68" s="3"/>
    </row>
    <row r="69" spans="2:3" x14ac:dyDescent="0.3">
      <c r="B69" s="3"/>
      <c r="C69" s="3"/>
    </row>
    <row r="70" spans="2:3" x14ac:dyDescent="0.3">
      <c r="B70" s="3"/>
      <c r="C70" s="3"/>
    </row>
    <row r="71" spans="2:3" x14ac:dyDescent="0.3">
      <c r="B71" s="3"/>
      <c r="C71" s="3"/>
    </row>
    <row r="72" spans="2:3" x14ac:dyDescent="0.3">
      <c r="B72" s="3"/>
      <c r="C72" s="3"/>
    </row>
    <row r="73" spans="2:3" x14ac:dyDescent="0.3">
      <c r="B73" s="3"/>
      <c r="C73" s="3"/>
    </row>
    <row r="74" spans="2:3" x14ac:dyDescent="0.3">
      <c r="B74" s="3"/>
      <c r="C74" s="3"/>
    </row>
    <row r="75" spans="2:3" x14ac:dyDescent="0.3">
      <c r="B75" s="3"/>
      <c r="C75" s="3"/>
    </row>
    <row r="76" spans="2:3" x14ac:dyDescent="0.3">
      <c r="B76" s="3"/>
      <c r="C76" s="3"/>
    </row>
    <row r="77" spans="2:3" x14ac:dyDescent="0.3">
      <c r="B77" s="3"/>
      <c r="C77" s="3"/>
    </row>
    <row r="78" spans="2:3" x14ac:dyDescent="0.3">
      <c r="B78" s="3"/>
      <c r="C78" s="3"/>
    </row>
    <row r="79" spans="2:3" x14ac:dyDescent="0.3">
      <c r="B79" s="3"/>
      <c r="C79" s="3"/>
    </row>
    <row r="80" spans="2:3" x14ac:dyDescent="0.3">
      <c r="B80" s="3"/>
      <c r="C80" s="3"/>
    </row>
    <row r="81" spans="2:3" x14ac:dyDescent="0.3">
      <c r="B81" s="3"/>
      <c r="C81" s="3"/>
    </row>
    <row r="82" spans="2:3" x14ac:dyDescent="0.3">
      <c r="B82" s="3"/>
      <c r="C82" s="3"/>
    </row>
    <row r="83" spans="2:3" x14ac:dyDescent="0.3">
      <c r="B83" s="3"/>
      <c r="C83" s="3"/>
    </row>
    <row r="84" spans="2:3" x14ac:dyDescent="0.3">
      <c r="B84" s="3"/>
      <c r="C84" s="3"/>
    </row>
    <row r="85" spans="2:3" x14ac:dyDescent="0.3">
      <c r="B85" s="3"/>
      <c r="C85" s="3"/>
    </row>
    <row r="86" spans="2:3" x14ac:dyDescent="0.3">
      <c r="B86" s="3"/>
      <c r="C86" s="3"/>
    </row>
    <row r="87" spans="2:3" x14ac:dyDescent="0.3">
      <c r="B87" s="3"/>
      <c r="C87" s="3"/>
    </row>
    <row r="88" spans="2:3" x14ac:dyDescent="0.3">
      <c r="B88" s="3"/>
      <c r="C88" s="3"/>
    </row>
    <row r="89" spans="2:3" x14ac:dyDescent="0.3">
      <c r="B89" s="3"/>
      <c r="C89" s="3"/>
    </row>
    <row r="90" spans="2:3" x14ac:dyDescent="0.3">
      <c r="B90" s="3"/>
      <c r="C90" s="3"/>
    </row>
    <row r="91" spans="2:3" x14ac:dyDescent="0.3">
      <c r="B91" s="3"/>
      <c r="C91" s="3"/>
    </row>
    <row r="92" spans="2:3" x14ac:dyDescent="0.3">
      <c r="B92" s="3"/>
      <c r="C92" s="3"/>
    </row>
    <row r="93" spans="2:3" x14ac:dyDescent="0.3">
      <c r="B93" s="3"/>
      <c r="C93" s="3"/>
    </row>
    <row r="94" spans="2:3" x14ac:dyDescent="0.3">
      <c r="B94" s="3"/>
      <c r="C94" s="3"/>
    </row>
    <row r="95" spans="2:3" x14ac:dyDescent="0.3">
      <c r="B95" s="3"/>
      <c r="C95" s="3"/>
    </row>
    <row r="96" spans="2:3" x14ac:dyDescent="0.3">
      <c r="B96" s="3"/>
      <c r="C96" s="3"/>
    </row>
    <row r="97" spans="2:3" x14ac:dyDescent="0.3">
      <c r="B97" s="3"/>
      <c r="C97" s="3"/>
    </row>
    <row r="98" spans="2:3" x14ac:dyDescent="0.3">
      <c r="B98" s="3"/>
      <c r="C98" s="3"/>
    </row>
    <row r="99" spans="2:3" x14ac:dyDescent="0.3">
      <c r="B99" s="3"/>
      <c r="C99" s="3"/>
    </row>
    <row r="100" spans="2:3" x14ac:dyDescent="0.3">
      <c r="B100" s="3"/>
      <c r="C100" s="3"/>
    </row>
    <row r="101" spans="2:3" x14ac:dyDescent="0.3">
      <c r="B101" s="3"/>
      <c r="C101" s="3"/>
    </row>
    <row r="102" spans="2:3" x14ac:dyDescent="0.3">
      <c r="B102" s="3"/>
      <c r="C102" s="3"/>
    </row>
    <row r="103" spans="2:3" x14ac:dyDescent="0.3">
      <c r="B103" s="3"/>
      <c r="C103" s="3"/>
    </row>
    <row r="104" spans="2:3" x14ac:dyDescent="0.3">
      <c r="B104" s="3"/>
      <c r="C104" s="3"/>
    </row>
    <row r="105" spans="2:3" x14ac:dyDescent="0.3">
      <c r="B105" s="3"/>
      <c r="C105" s="3"/>
    </row>
    <row r="106" spans="2:3" x14ac:dyDescent="0.3">
      <c r="B106" s="3"/>
      <c r="C106" s="3"/>
    </row>
    <row r="107" spans="2:3" x14ac:dyDescent="0.3">
      <c r="B107" s="3"/>
      <c r="C107" s="3"/>
    </row>
    <row r="108" spans="2:3" x14ac:dyDescent="0.3">
      <c r="B108" s="3"/>
      <c r="C108" s="3"/>
    </row>
    <row r="109" spans="2:3" x14ac:dyDescent="0.3">
      <c r="B109" s="3"/>
      <c r="C109" s="3"/>
    </row>
    <row r="110" spans="2:3" x14ac:dyDescent="0.3">
      <c r="B110" s="3"/>
      <c r="C110" s="3"/>
    </row>
    <row r="111" spans="2:3" x14ac:dyDescent="0.3">
      <c r="B111" s="3"/>
      <c r="C111" s="3"/>
    </row>
    <row r="112" spans="2:3" x14ac:dyDescent="0.3">
      <c r="B112" s="3"/>
      <c r="C112" s="3"/>
    </row>
    <row r="113" spans="2:3" x14ac:dyDescent="0.3">
      <c r="B113" s="3"/>
      <c r="C113" s="3"/>
    </row>
    <row r="114" spans="2:3" x14ac:dyDescent="0.3">
      <c r="B114" s="3"/>
      <c r="C114" s="3"/>
    </row>
    <row r="115" spans="2:3" x14ac:dyDescent="0.3">
      <c r="B115" s="3"/>
      <c r="C115" s="3"/>
    </row>
    <row r="116" spans="2:3" x14ac:dyDescent="0.3">
      <c r="B116" s="3"/>
      <c r="C116" s="3"/>
    </row>
    <row r="117" spans="2:3" x14ac:dyDescent="0.3">
      <c r="B117" s="3"/>
      <c r="C117" s="3"/>
    </row>
    <row r="118" spans="2:3" x14ac:dyDescent="0.3">
      <c r="B118" s="3"/>
      <c r="C118" s="3"/>
    </row>
    <row r="119" spans="2:3" x14ac:dyDescent="0.3">
      <c r="B119" s="3"/>
      <c r="C119" s="3"/>
    </row>
    <row r="120" spans="2:3" x14ac:dyDescent="0.3">
      <c r="B120" s="3"/>
      <c r="C120" s="3"/>
    </row>
    <row r="121" spans="2:3" x14ac:dyDescent="0.3">
      <c r="B121" s="3"/>
      <c r="C121" s="3"/>
    </row>
    <row r="122" spans="2:3" x14ac:dyDescent="0.3">
      <c r="B122" s="3"/>
      <c r="C122" s="3"/>
    </row>
    <row r="123" spans="2:3" x14ac:dyDescent="0.3">
      <c r="B123" s="3"/>
      <c r="C123" s="3"/>
    </row>
    <row r="124" spans="2:3" x14ac:dyDescent="0.3">
      <c r="B124" s="3"/>
      <c r="C124" s="3"/>
    </row>
    <row r="125" spans="2:3" x14ac:dyDescent="0.3">
      <c r="B125" s="3"/>
      <c r="C125" s="3"/>
    </row>
    <row r="126" spans="2:3" x14ac:dyDescent="0.3">
      <c r="B126" s="3"/>
      <c r="C126" s="3"/>
    </row>
    <row r="127" spans="2:3" x14ac:dyDescent="0.3">
      <c r="B127" s="3"/>
      <c r="C127" s="3"/>
    </row>
    <row r="128" spans="2:3" x14ac:dyDescent="0.3">
      <c r="B128" s="3"/>
      <c r="C128" s="3"/>
    </row>
    <row r="129" spans="2:3" x14ac:dyDescent="0.3">
      <c r="B129" s="3"/>
      <c r="C129" s="3"/>
    </row>
    <row r="130" spans="2:3" x14ac:dyDescent="0.3">
      <c r="B130" s="3"/>
      <c r="C130" s="3"/>
    </row>
    <row r="131" spans="2:3" x14ac:dyDescent="0.3">
      <c r="B131" s="3"/>
      <c r="C131" s="3"/>
    </row>
    <row r="132" spans="2:3" x14ac:dyDescent="0.3">
      <c r="B132" s="3"/>
      <c r="C132" s="3"/>
    </row>
    <row r="133" spans="2:3" x14ac:dyDescent="0.3">
      <c r="B133" s="3"/>
      <c r="C133" s="3"/>
    </row>
    <row r="134" spans="2:3" x14ac:dyDescent="0.3">
      <c r="B134" s="3"/>
      <c r="C134" s="3"/>
    </row>
    <row r="135" spans="2:3" x14ac:dyDescent="0.3">
      <c r="B135" s="3"/>
      <c r="C135" s="3"/>
    </row>
    <row r="136" spans="2:3" x14ac:dyDescent="0.3">
      <c r="B136" s="3"/>
      <c r="C136" s="3"/>
    </row>
    <row r="137" spans="2:3" x14ac:dyDescent="0.3">
      <c r="B137" s="3"/>
      <c r="C137" s="3"/>
    </row>
    <row r="138" spans="2:3" x14ac:dyDescent="0.3">
      <c r="B138" s="3"/>
      <c r="C138" s="3"/>
    </row>
    <row r="139" spans="2:3" x14ac:dyDescent="0.3">
      <c r="B139" s="3"/>
      <c r="C139" s="3"/>
    </row>
    <row r="140" spans="2:3" x14ac:dyDescent="0.3">
      <c r="B140" s="3"/>
      <c r="C140" s="3"/>
    </row>
    <row r="141" spans="2:3" x14ac:dyDescent="0.3">
      <c r="B141" s="3"/>
      <c r="C141" s="3"/>
    </row>
    <row r="142" spans="2:3" x14ac:dyDescent="0.3">
      <c r="B142" s="3"/>
      <c r="C142" s="3"/>
    </row>
    <row r="143" spans="2:3" x14ac:dyDescent="0.3">
      <c r="B143" s="3"/>
      <c r="C143" s="3"/>
    </row>
    <row r="144" spans="2:3" x14ac:dyDescent="0.3">
      <c r="B144" s="3"/>
      <c r="C144" s="3"/>
    </row>
    <row r="145" spans="2:3" x14ac:dyDescent="0.3">
      <c r="B145" s="3"/>
      <c r="C145" s="3"/>
    </row>
    <row r="146" spans="2:3" x14ac:dyDescent="0.3">
      <c r="B146" s="3"/>
      <c r="C146" s="3"/>
    </row>
    <row r="147" spans="2:3" x14ac:dyDescent="0.3">
      <c r="B147" s="3"/>
      <c r="C147" s="3"/>
    </row>
  </sheetData>
  <mergeCells count="3">
    <mergeCell ref="B3:C3"/>
    <mergeCell ref="E3:I3"/>
    <mergeCell ref="B1:I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L19" sqref="L19"/>
    </sheetView>
  </sheetViews>
  <sheetFormatPr defaultRowHeight="16.5" x14ac:dyDescent="0.3"/>
  <cols>
    <col min="7" max="7" width="10.125" bestFit="1" customWidth="1"/>
    <col min="8" max="8" width="10.875" bestFit="1" customWidth="1"/>
    <col min="9" max="9" width="11.375" bestFit="1" customWidth="1"/>
    <col min="10" max="10" width="10.875" bestFit="1" customWidth="1"/>
  </cols>
  <sheetData>
    <row r="1" spans="1:11" x14ac:dyDescent="0.3">
      <c r="A1" s="20"/>
      <c r="B1" s="20"/>
      <c r="C1" s="20"/>
      <c r="D1" s="20"/>
      <c r="E1" s="20"/>
      <c r="F1" s="20"/>
      <c r="G1" s="20"/>
      <c r="H1" s="20"/>
    </row>
    <row r="2" spans="1:11" x14ac:dyDescent="0.3">
      <c r="A2" s="20"/>
      <c r="B2" s="40" t="s">
        <v>57</v>
      </c>
      <c r="C2" s="41"/>
      <c r="D2" s="41"/>
      <c r="E2" s="41"/>
      <c r="F2" s="41"/>
      <c r="G2" s="41"/>
      <c r="H2" s="20"/>
    </row>
    <row r="3" spans="1:11" x14ac:dyDescent="0.3">
      <c r="A3" s="20"/>
      <c r="B3" s="35" t="s">
        <v>6</v>
      </c>
      <c r="C3" s="13" t="s">
        <v>26</v>
      </c>
      <c r="D3" s="37" t="s">
        <v>27</v>
      </c>
      <c r="E3" s="38"/>
      <c r="F3" s="38"/>
      <c r="G3" s="39"/>
      <c r="H3" s="12"/>
      <c r="I3" s="2"/>
      <c r="J3" s="2"/>
      <c r="K3" s="2"/>
    </row>
    <row r="4" spans="1:11" ht="17.25" thickBot="1" x14ac:dyDescent="0.35">
      <c r="A4" s="20"/>
      <c r="B4" s="36"/>
      <c r="C4" s="14" t="s">
        <v>1</v>
      </c>
      <c r="D4" s="15" t="s">
        <v>28</v>
      </c>
      <c r="E4" s="15" t="s">
        <v>29</v>
      </c>
      <c r="F4" s="15" t="s">
        <v>30</v>
      </c>
      <c r="G4" s="15" t="s">
        <v>31</v>
      </c>
      <c r="H4" s="12"/>
      <c r="I4" s="2"/>
      <c r="J4" s="2"/>
      <c r="K4" s="2"/>
    </row>
    <row r="5" spans="1:11" ht="17.25" thickTop="1" x14ac:dyDescent="0.3">
      <c r="A5" s="20"/>
      <c r="B5" s="16" t="s">
        <v>32</v>
      </c>
      <c r="C5" s="16" t="s">
        <v>33</v>
      </c>
      <c r="D5" s="16">
        <v>900</v>
      </c>
      <c r="E5" s="16">
        <v>540</v>
      </c>
      <c r="F5" s="16">
        <v>360</v>
      </c>
      <c r="G5" s="16">
        <v>90</v>
      </c>
      <c r="H5" s="12"/>
      <c r="I5" s="2"/>
      <c r="J5" s="2"/>
      <c r="K5" s="2"/>
    </row>
    <row r="6" spans="1:11" x14ac:dyDescent="0.3">
      <c r="A6" s="20"/>
      <c r="B6" s="17" t="s">
        <v>34</v>
      </c>
      <c r="C6" s="17" t="s">
        <v>35</v>
      </c>
      <c r="D6" s="17">
        <v>850</v>
      </c>
      <c r="E6" s="17">
        <v>510</v>
      </c>
      <c r="F6" s="17">
        <v>340</v>
      </c>
      <c r="G6" s="17">
        <v>85</v>
      </c>
      <c r="H6" s="12"/>
      <c r="I6" s="2"/>
      <c r="J6" s="2"/>
      <c r="K6" s="2"/>
    </row>
    <row r="7" spans="1:11" x14ac:dyDescent="0.3">
      <c r="A7" s="20"/>
      <c r="B7" s="17" t="s">
        <v>36</v>
      </c>
      <c r="C7" s="17" t="s">
        <v>37</v>
      </c>
      <c r="D7" s="17">
        <v>800</v>
      </c>
      <c r="E7" s="17">
        <v>480</v>
      </c>
      <c r="F7" s="17">
        <v>320</v>
      </c>
      <c r="G7" s="17">
        <v>80</v>
      </c>
      <c r="H7" s="12"/>
      <c r="I7" s="2"/>
      <c r="J7" s="2"/>
      <c r="K7" s="2"/>
    </row>
    <row r="8" spans="1:11" x14ac:dyDescent="0.3">
      <c r="A8" s="20"/>
      <c r="B8" s="17" t="s">
        <v>38</v>
      </c>
      <c r="C8" s="17" t="s">
        <v>39</v>
      </c>
      <c r="D8" s="17">
        <v>750</v>
      </c>
      <c r="E8" s="17">
        <v>450</v>
      </c>
      <c r="F8" s="17">
        <v>300</v>
      </c>
      <c r="G8" s="17">
        <v>75</v>
      </c>
      <c r="H8" s="12"/>
      <c r="I8" s="2"/>
      <c r="J8" s="2"/>
      <c r="K8" s="2"/>
    </row>
    <row r="9" spans="1:11" x14ac:dyDescent="0.3">
      <c r="A9" s="20"/>
      <c r="B9" s="17" t="s">
        <v>40</v>
      </c>
      <c r="C9" s="17" t="s">
        <v>41</v>
      </c>
      <c r="D9" s="17">
        <v>700</v>
      </c>
      <c r="E9" s="17">
        <v>420</v>
      </c>
      <c r="F9" s="17">
        <v>280</v>
      </c>
      <c r="G9" s="17">
        <v>70</v>
      </c>
      <c r="H9" s="12"/>
      <c r="I9" s="2"/>
      <c r="J9" s="2"/>
      <c r="K9" s="2"/>
    </row>
    <row r="10" spans="1:11" x14ac:dyDescent="0.3">
      <c r="A10" s="20"/>
      <c r="B10" s="17" t="s">
        <v>42</v>
      </c>
      <c r="C10" s="17" t="s">
        <v>43</v>
      </c>
      <c r="D10" s="17">
        <v>650</v>
      </c>
      <c r="E10" s="17">
        <v>390</v>
      </c>
      <c r="F10" s="17">
        <v>260</v>
      </c>
      <c r="G10" s="17">
        <v>65</v>
      </c>
      <c r="H10" s="12"/>
      <c r="I10" s="2"/>
      <c r="J10" s="2"/>
      <c r="K10" s="2"/>
    </row>
    <row r="11" spans="1:11" x14ac:dyDescent="0.3">
      <c r="A11" s="20"/>
      <c r="B11" s="17" t="s">
        <v>44</v>
      </c>
      <c r="C11" s="17" t="s">
        <v>45</v>
      </c>
      <c r="D11" s="17">
        <v>600</v>
      </c>
      <c r="E11" s="17">
        <v>360</v>
      </c>
      <c r="F11" s="17">
        <v>240</v>
      </c>
      <c r="G11" s="17">
        <v>60</v>
      </c>
      <c r="H11" s="12"/>
      <c r="I11" s="2"/>
      <c r="J11" s="2"/>
      <c r="K11" s="2"/>
    </row>
    <row r="12" spans="1:11" x14ac:dyDescent="0.3">
      <c r="A12" s="20"/>
      <c r="B12" s="17" t="s">
        <v>46</v>
      </c>
      <c r="C12" s="17" t="s">
        <v>47</v>
      </c>
      <c r="D12" s="17">
        <v>550</v>
      </c>
      <c r="E12" s="17">
        <v>330</v>
      </c>
      <c r="F12" s="17">
        <v>220</v>
      </c>
      <c r="G12" s="17">
        <v>55</v>
      </c>
      <c r="H12" s="12"/>
      <c r="I12" s="2"/>
      <c r="J12" s="2"/>
      <c r="K12" s="2"/>
    </row>
    <row r="13" spans="1:11" x14ac:dyDescent="0.3">
      <c r="A13" s="20"/>
      <c r="B13" s="17" t="s">
        <v>48</v>
      </c>
      <c r="C13" s="17" t="s">
        <v>49</v>
      </c>
      <c r="D13" s="17">
        <v>450</v>
      </c>
      <c r="E13" s="17">
        <v>270</v>
      </c>
      <c r="F13" s="17">
        <v>180</v>
      </c>
      <c r="G13" s="17">
        <v>45</v>
      </c>
      <c r="H13" s="12"/>
      <c r="I13" s="2"/>
      <c r="J13" s="2"/>
      <c r="K13" s="2"/>
    </row>
    <row r="14" spans="1:11" x14ac:dyDescent="0.3">
      <c r="A14" s="20"/>
      <c r="B14" s="12"/>
      <c r="C14" s="12"/>
      <c r="D14" s="12"/>
      <c r="E14" s="12"/>
      <c r="F14" s="12"/>
      <c r="G14" s="12"/>
      <c r="H14" s="12"/>
      <c r="I14" s="2"/>
      <c r="J14" s="2"/>
      <c r="K14" s="2"/>
    </row>
    <row r="15" spans="1:11" ht="16.5" customHeight="1" x14ac:dyDescent="0.3">
      <c r="A15" s="20"/>
      <c r="B15" s="40" t="s">
        <v>50</v>
      </c>
      <c r="C15" s="41"/>
      <c r="D15" s="41"/>
      <c r="E15" s="41"/>
      <c r="F15" s="41"/>
      <c r="G15" s="41"/>
      <c r="H15" s="12"/>
      <c r="I15" s="12"/>
      <c r="J15" s="12"/>
      <c r="K15" s="12"/>
    </row>
    <row r="16" spans="1:11" x14ac:dyDescent="0.3">
      <c r="A16" s="20"/>
      <c r="B16" s="19" t="s">
        <v>51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3">
      <c r="A17" s="20"/>
      <c r="B17" s="19" t="s">
        <v>52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3">
      <c r="A18" s="20"/>
      <c r="B18" s="19" t="s">
        <v>53</v>
      </c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3">
      <c r="A19" s="20"/>
      <c r="B19" s="19" t="s">
        <v>54</v>
      </c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3">
      <c r="A20" s="20"/>
      <c r="B20" s="19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3">
      <c r="B21" s="19" t="s">
        <v>55</v>
      </c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3">
      <c r="B22" s="19" t="s">
        <v>56</v>
      </c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3">
      <c r="B24" s="40" t="s">
        <v>58</v>
      </c>
      <c r="C24" s="40"/>
      <c r="D24" s="40"/>
      <c r="E24" s="40"/>
      <c r="F24" s="40"/>
      <c r="G24" s="40"/>
      <c r="H24" s="40"/>
      <c r="I24" s="40"/>
      <c r="J24" s="40"/>
      <c r="K24" s="40"/>
    </row>
    <row r="25" spans="1:11" x14ac:dyDescent="0.3">
      <c r="B25" s="21" t="s">
        <v>60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7.25" thickBot="1" x14ac:dyDescent="0.35">
      <c r="B26" s="26" t="s">
        <v>6</v>
      </c>
      <c r="C26" s="26">
        <v>1</v>
      </c>
      <c r="D26" s="26">
        <v>2</v>
      </c>
      <c r="E26" s="26">
        <v>3</v>
      </c>
      <c r="F26" s="26">
        <v>4</v>
      </c>
      <c r="G26" s="26">
        <v>5</v>
      </c>
      <c r="H26" s="26">
        <v>6</v>
      </c>
      <c r="I26" s="26">
        <v>7</v>
      </c>
      <c r="J26" s="26">
        <v>8</v>
      </c>
      <c r="K26" s="26">
        <v>9</v>
      </c>
    </row>
    <row r="27" spans="1:11" x14ac:dyDescent="0.3">
      <c r="B27" s="24" t="s">
        <v>7</v>
      </c>
      <c r="C27" s="25">
        <v>0.04</v>
      </c>
      <c r="D27" s="25">
        <v>7.0000000000000007E-2</v>
      </c>
      <c r="E27" s="25">
        <v>0.12</v>
      </c>
      <c r="F27" s="25">
        <v>0.17</v>
      </c>
      <c r="G27" s="25">
        <v>0.2</v>
      </c>
      <c r="H27" s="25">
        <v>0.17</v>
      </c>
      <c r="I27" s="25">
        <v>0.12</v>
      </c>
      <c r="J27" s="25">
        <v>7.0000000000000007E-2</v>
      </c>
      <c r="K27" s="25">
        <v>0.04</v>
      </c>
    </row>
    <row r="28" spans="1:11" x14ac:dyDescent="0.3">
      <c r="B28" s="22" t="s">
        <v>8</v>
      </c>
      <c r="C28" s="23">
        <v>0.04</v>
      </c>
      <c r="D28" s="23">
        <v>0.11</v>
      </c>
      <c r="E28" s="23">
        <v>0.23</v>
      </c>
      <c r="F28" s="23">
        <v>0.4</v>
      </c>
      <c r="G28" s="23">
        <v>0.6</v>
      </c>
      <c r="H28" s="23">
        <v>0.77</v>
      </c>
      <c r="I28" s="23">
        <v>0.89</v>
      </c>
      <c r="J28" s="23">
        <v>0.96</v>
      </c>
      <c r="K28" s="23">
        <v>1</v>
      </c>
    </row>
    <row r="29" spans="1:11" x14ac:dyDescent="0.3">
      <c r="B29" s="42" t="s">
        <v>9</v>
      </c>
      <c r="C29" s="42" t="s">
        <v>10</v>
      </c>
      <c r="D29" s="42" t="s">
        <v>11</v>
      </c>
      <c r="E29" s="22">
        <v>0.74</v>
      </c>
      <c r="F29" s="22">
        <v>0.25</v>
      </c>
      <c r="G29" s="22">
        <v>-0.24</v>
      </c>
      <c r="H29" s="22">
        <v>-0.73</v>
      </c>
      <c r="I29" s="22">
        <v>-1.21</v>
      </c>
      <c r="J29" s="22">
        <v>-1.74</v>
      </c>
      <c r="K29" s="42" t="s">
        <v>18</v>
      </c>
    </row>
    <row r="30" spans="1:11" x14ac:dyDescent="0.3">
      <c r="B30" s="42"/>
      <c r="C30" s="42"/>
      <c r="D30" s="42"/>
      <c r="E30" s="22" t="s">
        <v>12</v>
      </c>
      <c r="F30" s="22" t="s">
        <v>13</v>
      </c>
      <c r="G30" s="22" t="s">
        <v>14</v>
      </c>
      <c r="H30" s="22" t="s">
        <v>15</v>
      </c>
      <c r="I30" s="22" t="s">
        <v>16</v>
      </c>
      <c r="J30" s="22" t="s">
        <v>17</v>
      </c>
      <c r="K30" s="42"/>
    </row>
    <row r="31" spans="1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x14ac:dyDescent="0.3">
      <c r="B32" s="40" t="s">
        <v>59</v>
      </c>
      <c r="C32" s="41"/>
      <c r="D32" s="41"/>
      <c r="E32" s="41"/>
      <c r="F32" s="41"/>
      <c r="G32" s="41"/>
      <c r="H32" s="12"/>
      <c r="I32" s="12"/>
      <c r="J32" s="12"/>
      <c r="K32" s="12"/>
    </row>
    <row r="33" spans="2:11" x14ac:dyDescent="0.3">
      <c r="B33" s="19" t="s">
        <v>61</v>
      </c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3">
      <c r="B34" s="18" t="s">
        <v>62</v>
      </c>
      <c r="C34" s="12"/>
      <c r="D34" s="12"/>
      <c r="E34" s="12"/>
      <c r="F34" s="12"/>
      <c r="G34" s="20"/>
      <c r="H34" s="20"/>
      <c r="I34" s="20"/>
      <c r="J34" s="20"/>
      <c r="K34" s="20"/>
    </row>
    <row r="35" spans="2:11" x14ac:dyDescent="0.3">
      <c r="B35" s="12"/>
      <c r="C35" s="12"/>
      <c r="D35" s="12"/>
      <c r="E35" s="12"/>
      <c r="F35" s="12"/>
      <c r="G35" s="20"/>
      <c r="H35" s="20"/>
      <c r="I35" s="20"/>
      <c r="J35" s="20"/>
      <c r="K35" s="20"/>
    </row>
    <row r="36" spans="2:11" x14ac:dyDescent="0.3">
      <c r="B36" s="20"/>
      <c r="C36" s="20"/>
      <c r="D36" s="20"/>
      <c r="E36" s="20"/>
      <c r="F36" s="20"/>
      <c r="G36" s="20"/>
      <c r="H36" s="20"/>
      <c r="I36" s="20"/>
      <c r="J36" s="20"/>
      <c r="K36" s="20"/>
    </row>
  </sheetData>
  <mergeCells count="10">
    <mergeCell ref="B32:G32"/>
    <mergeCell ref="B15:G15"/>
    <mergeCell ref="B29:B30"/>
    <mergeCell ref="C29:C30"/>
    <mergeCell ref="D29:D30"/>
    <mergeCell ref="B3:B4"/>
    <mergeCell ref="D3:G3"/>
    <mergeCell ref="B2:G2"/>
    <mergeCell ref="K29:K30"/>
    <mergeCell ref="B24:K2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등급산출</vt:lpstr>
      <vt:lpstr>참고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nohhaeun</dc:creator>
  <cp:lastModifiedBy>User</cp:lastModifiedBy>
  <dcterms:created xsi:type="dcterms:W3CDTF">2018-07-16T07:47:40Z</dcterms:created>
  <dcterms:modified xsi:type="dcterms:W3CDTF">2020-11-04T01:04:27Z</dcterms:modified>
</cp:coreProperties>
</file>